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J24"/>
  <c r="I23"/>
  <c r="H23"/>
  <c r="H24"/>
  <c r="G23"/>
  <c r="G24"/>
  <c r="F23"/>
  <c r="B14"/>
  <c r="A14"/>
  <c r="L24"/>
  <c r="F24"/>
  <c r="I24"/>
</calcChain>
</file>

<file path=xl/sharedStrings.xml><?xml version="1.0" encoding="utf-8"?>
<sst xmlns="http://schemas.openxmlformats.org/spreadsheetml/2006/main" count="97" uniqueCount="49">
  <si>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</si>
  <si>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</si>
  <si>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</si>
  <si>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</si>
  <si>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</si>
  <si>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</si>
  <si>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</si>
  <si>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</si>
  <si>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</si>
  <si>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</si>
  <si>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</si>
  <si>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</si>
  <si>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</si>
  <si>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</si>
  <si>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</si>
  <si>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</si>
  <si>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</si>
  <si>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</si>
  <si>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</si>
  <si>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</si>
  <si>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</si>
  <si>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</si>
  <si>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</si>
  <si>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</si>
  <si>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</si>
  <si>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</si>
  <si>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</si>
  <si>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</si>
  <si>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</si>
  <si>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</si>
  <si>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</si>
  <si>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</si>
  <si>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</si>
  <si>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</si>
  <si>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</si>
  <si>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</si>
  <si>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</si>
  <si>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 xml:space="preserve"> Гужиев К.Н.</t>
  </si>
  <si>
    <t xml:space="preserve"> </t>
  </si>
  <si>
    <t xml:space="preserve"> помидоры свежие</t>
  </si>
  <si>
    <t>борщ из свежей капусты с картофелем</t>
  </si>
  <si>
    <t>плов из говядины</t>
  </si>
  <si>
    <t>компот из смеси сухофруктов</t>
  </si>
  <si>
    <t>80/130</t>
  </si>
  <si>
    <t>14/2010</t>
  </si>
  <si>
    <t>170/2005</t>
  </si>
  <si>
    <t>304/2010</t>
  </si>
  <si>
    <t>868/2005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</si>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</sst>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7" t="s">
        <v>36</v>
      </c>
      <c r="D1" s="48"/>
      <c r="E1" s="48"/>
      <c r="F1" s="12" t="s">
        <v>15</v>
      </c>
      <c r="G1" s="2" t="s">
        <v>16</v>
      </c>
      <c r="H1" s="49" t="s">
        <v>35</v>
      </c>
      <c r="I1" s="49"/>
      <c r="J1" s="49"/>
      <c r="K1" s="49"/>
    </row>
    <row r="2" spans="1:12" ht="17.399999999999999">
      <c r="A2" s="29" t="s">
        <v>5</v>
      </c>
      <c r="C2" s="2"/>
      <c r="G2" s="2" t="s">
        <v>17</v>
      </c>
      <c r="H2" s="49" t="s">
        <v>37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29</v>
      </c>
      <c r="I3" s="42">
        <v>2</v>
      </c>
      <c r="J3" s="43">
        <v>2024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0.6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1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 t="s">
        <v>38</v>
      </c>
      <c r="H10" s="37" t="s">
        <v>38</v>
      </c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 t="s">
        <v>38</v>
      </c>
      <c r="G13" s="17" t="s">
        <v>38</v>
      </c>
      <c r="H13" s="17" t="s">
        <v>38</v>
      </c>
      <c r="I13" s="17" t="s">
        <v>38</v>
      </c>
      <c r="J13" s="17" t="s">
        <v>38</v>
      </c>
      <c r="K13" s="23"/>
      <c r="L13" s="17" t="s">
        <v>38</v>
      </c>
    </row>
    <row r="14" spans="1:12" ht="14.4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36" t="s">
        <v>39</v>
      </c>
      <c r="F14" s="37">
        <v>60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>
        <v>250</v>
      </c>
      <c r="G15" s="37">
        <v>1.81</v>
      </c>
      <c r="H15" s="37">
        <v>4.91</v>
      </c>
      <c r="I15" s="37">
        <v>125.25</v>
      </c>
      <c r="J15" s="37">
        <v>102.5</v>
      </c>
      <c r="K15" s="38" t="s">
        <v>45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 t="s">
        <v>43</v>
      </c>
      <c r="G16" s="37">
        <v>20.3</v>
      </c>
      <c r="H16" s="37">
        <v>17</v>
      </c>
      <c r="I16" s="37">
        <v>335.69</v>
      </c>
      <c r="J16" s="37">
        <v>377</v>
      </c>
      <c r="K16" s="38" t="s">
        <v>46</v>
      </c>
      <c r="L16" s="37"/>
    </row>
    <row r="17" spans="1:12" ht="14.4">
      <c r="A17" s="21"/>
      <c r="B17" s="14"/>
      <c r="C17" s="11"/>
      <c r="D17" s="7" t="s">
        <v>25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26</v>
      </c>
      <c r="E18" s="36" t="s">
        <v>42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 t="s">
        <v>47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44"/>
      <c r="H19" s="37"/>
      <c r="I19" s="37"/>
      <c r="J19" s="37"/>
      <c r="K19" s="38"/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>
        <v>3.84</v>
      </c>
      <c r="H20" s="37">
        <v>0.47</v>
      </c>
      <c r="I20" s="37">
        <v>23.65</v>
      </c>
      <c r="J20" s="37">
        <v>114.17</v>
      </c>
      <c r="K20" s="38" t="s">
        <v>48</v>
      </c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550</v>
      </c>
      <c r="G23" s="17">
        <f>SUM(G14:G22)</f>
        <v>26.65</v>
      </c>
      <c r="H23" s="17">
        <f>SUM(H14:H22)</f>
        <v>22.5</v>
      </c>
      <c r="I23" s="17">
        <f>SUM(I14:I22)</f>
        <v>511.63</v>
      </c>
      <c r="J23" s="17">
        <f>SUM(J14:J22)</f>
        <v>702.27</v>
      </c>
      <c r="K23" s="23"/>
      <c r="L23" s="17">
        <f>SUM(L14:L22)</f>
        <v>0</v>
      </c>
    </row>
    <row r="24" spans="1:12" ht="15" thickBot="1">
      <c r="A24" s="25">
        <f>A6</f>
        <v>1</v>
      </c>
      <c r="B24" s="26">
        <f>B6</f>
        <v>1</v>
      </c>
      <c r="C24" s="45" t="s">
        <v>4</v>
      </c>
      <c r="D24" s="46"/>
      <c r="E24" s="27"/>
      <c r="F24" s="28" t="e">
        <f>F13+F23</f>
        <v>#VALUE!</v>
      </c>
      <c r="G24" s="28" t="e">
        <f>G13+G23</f>
        <v>#VALUE!</v>
      </c>
      <c r="H24" s="28" t="e">
        <f>H13+H23</f>
        <v>#VALUE!</v>
      </c>
      <c r="I24" s="28" t="e">
        <f>I13+I23</f>
        <v>#VALUE!</v>
      </c>
      <c r="J24" s="28" t="e">
        <f>J13+J23</f>
        <v>#VALUE!</v>
      </c>
      <c r="K24" s="28"/>
      <c r="L24" s="28" t="e">
        <f>L13+L23</f>
        <v>#VALUE!</v>
      </c>
    </row>
  </sheetData>
  <mergeCells count="4">
    <mergeCell ref="C24:D24"/>
    <mergeCell ref="C1:E1"/>
    <mergeCell ref="H1:K1"/>
    <mergeCell ref="H2:K2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2024-03-01T12:02:42Z</dcterms:modified>
</cp:coreProperties>
</file>