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I24"/>
  <c r="H23"/>
  <c r="G23"/>
  <c r="G24"/>
  <c r="F23"/>
  <c r="F24"/>
  <c r="B14"/>
  <c r="A14"/>
  <c r="L24"/>
  <c r="J24"/>
  <c r="H24"/>
</calcChain>
</file>

<file path=xl/sharedStrings.xml><?xml version="1.0" encoding="utf-8"?>
<sst xmlns="http://schemas.openxmlformats.org/spreadsheetml/2006/main" count="102" uniqueCount="49">
  <si>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</si>
  <si>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</si>
  <si>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</si>
  <si>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</si>
  <si>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</si>
  <si>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</si>
  <si>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</si>
  <si>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</si>
  <si>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</si>
  <si>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</si>
  <si>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</si>
  <si>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</si>
  <si>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</si>
  <si>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</si>
  <si>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</si>
  <si>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</si>
  <si>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</si>
  <si>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</si>
  <si>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</si>
  <si>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</si>
  <si>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</si>
  <si>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</si>
  <si>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</si>
  <si>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</si>
  <si>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</si>
  <si>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</si>
  <si>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</si>
  <si>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</si>
  <si>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</si>
  <si>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</si>
  <si>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</si>
  <si>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</si>
  <si>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</si>
  <si>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</si>
  <si>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</si>
  <si>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</si>
  <si>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ООШ"</t>
  </si>
  <si>
    <t>Гужиев К.Н.</t>
  </si>
  <si>
    <t xml:space="preserve"> </t>
  </si>
  <si>
    <t>винегред овощной</t>
  </si>
  <si>
    <t>суп хинкал с говядиной</t>
  </si>
  <si>
    <t>картофель отварной</t>
  </si>
  <si>
    <t>компот из свежих яблок</t>
  </si>
  <si>
    <t>250/25/50</t>
  </si>
  <si>
    <t>45/2010</t>
  </si>
  <si>
    <t>361/2002</t>
  </si>
  <si>
    <t>692/2005</t>
  </si>
  <si>
    <t>859/2005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</si>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</sst>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36</v>
      </c>
      <c r="D1" s="45"/>
      <c r="E1" s="45"/>
      <c r="F1" s="12" t="s">
        <v>15</v>
      </c>
      <c r="G1" s="2" t="s">
        <v>16</v>
      </c>
      <c r="H1" s="46" t="s">
        <v>35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37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27</v>
      </c>
      <c r="I3" s="42">
        <v>5</v>
      </c>
      <c r="J3" s="43">
        <v>2024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3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 t="s">
        <v>38</v>
      </c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/>
      <c r="H10" s="37"/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 t="s">
        <v>38</v>
      </c>
      <c r="I11" s="37" t="s">
        <v>38</v>
      </c>
      <c r="J11" s="37" t="s">
        <v>38</v>
      </c>
      <c r="K11" s="38" t="s">
        <v>38</v>
      </c>
      <c r="L11" s="37" t="s">
        <v>38</v>
      </c>
    </row>
    <row r="12" spans="1:12" ht="14.4">
      <c r="A12" s="21"/>
      <c r="B12" s="14"/>
      <c r="C12" s="11"/>
      <c r="D12" s="6"/>
      <c r="E12" s="36" t="s">
        <v>38</v>
      </c>
      <c r="F12" s="37" t="s">
        <v>38</v>
      </c>
      <c r="G12" s="37" t="s">
        <v>38</v>
      </c>
      <c r="H12" s="37" t="s">
        <v>38</v>
      </c>
      <c r="I12" s="37" t="s">
        <v>38</v>
      </c>
      <c r="J12" s="37" t="s">
        <v>38</v>
      </c>
      <c r="K12" s="38"/>
      <c r="L12" s="37" t="s">
        <v>38</v>
      </c>
    </row>
    <row r="13" spans="1:12" ht="14.4">
      <c r="A13" s="22"/>
      <c r="B13" s="15"/>
      <c r="C13" s="8"/>
      <c r="D13" s="16" t="s">
        <v>29</v>
      </c>
      <c r="E13" s="9"/>
      <c r="F13" s="17" t="s">
        <v>38</v>
      </c>
      <c r="G13" s="17" t="s">
        <v>38</v>
      </c>
      <c r="H13" s="17" t="s">
        <v>38</v>
      </c>
      <c r="I13" s="17" t="s">
        <v>38</v>
      </c>
      <c r="J13" s="17" t="s">
        <v>38</v>
      </c>
      <c r="K13" s="23"/>
      <c r="L13" s="17" t="s">
        <v>38</v>
      </c>
    </row>
    <row r="14" spans="1:12" ht="14.4">
      <c r="A14" s="24">
        <f>A6</f>
        <v>1</v>
      </c>
      <c r="B14" s="13">
        <f>B6</f>
        <v>3</v>
      </c>
      <c r="C14" s="10" t="s">
        <v>21</v>
      </c>
      <c r="D14" s="7" t="s">
        <v>22</v>
      </c>
      <c r="E14" s="36" t="s">
        <v>39</v>
      </c>
      <c r="F14" s="37">
        <v>100</v>
      </c>
      <c r="G14" s="37">
        <v>1.36</v>
      </c>
      <c r="H14" s="37">
        <v>6.18</v>
      </c>
      <c r="I14" s="37">
        <v>8.44</v>
      </c>
      <c r="J14" s="37">
        <v>94.8</v>
      </c>
      <c r="K14" s="38" t="s">
        <v>44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 t="s">
        <v>43</v>
      </c>
      <c r="G15" s="37">
        <v>4.67</v>
      </c>
      <c r="H15" s="37">
        <v>5.86</v>
      </c>
      <c r="I15" s="37">
        <v>5.9</v>
      </c>
      <c r="J15" s="37">
        <v>99.09</v>
      </c>
      <c r="K15" s="38" t="s">
        <v>45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>
        <v>150</v>
      </c>
      <c r="G16" s="37">
        <v>2.86</v>
      </c>
      <c r="H16" s="37">
        <v>4.32</v>
      </c>
      <c r="I16" s="37">
        <v>23.01</v>
      </c>
      <c r="J16" s="37">
        <v>142.35</v>
      </c>
      <c r="K16" s="38" t="s">
        <v>46</v>
      </c>
      <c r="L16" s="37"/>
    </row>
    <row r="17" spans="1:12" ht="14.4">
      <c r="A17" s="21"/>
      <c r="B17" s="14"/>
      <c r="C17" s="11"/>
      <c r="D17" s="7" t="s">
        <v>25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1"/>
      <c r="B18" s="14"/>
      <c r="C18" s="11"/>
      <c r="D18" s="7" t="s">
        <v>26</v>
      </c>
      <c r="E18" s="36" t="s">
        <v>42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 t="s">
        <v>47</v>
      </c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48</v>
      </c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490</v>
      </c>
      <c r="G23" s="17">
        <f>SUM(G14:G22)</f>
        <v>12.93</v>
      </c>
      <c r="H23" s="17">
        <f>SUM(H14:H22)</f>
        <v>17.029999999999998</v>
      </c>
      <c r="I23" s="17">
        <f>SUM(I14:I22)</f>
        <v>83.300000000000011</v>
      </c>
      <c r="J23" s="17">
        <f>SUM(J14:J22)</f>
        <v>560.41</v>
      </c>
      <c r="K23" s="23"/>
      <c r="L23" s="17">
        <f>SUM(L14:L22)</f>
        <v>0</v>
      </c>
    </row>
    <row r="24" spans="1:12" ht="15.75" customHeight="1" thickBot="1">
      <c r="A24" s="25">
        <f>A6</f>
        <v>1</v>
      </c>
      <c r="B24" s="26">
        <f>B6</f>
        <v>3</v>
      </c>
      <c r="C24" s="47" t="s">
        <v>4</v>
      </c>
      <c r="D24" s="48"/>
      <c r="E24" s="27"/>
      <c r="F24" s="28" t="e">
        <f>F13+F23</f>
        <v>#VALUE!</v>
      </c>
      <c r="G24" s="28" t="e">
        <f>G13+G23</f>
        <v>#VALUE!</v>
      </c>
      <c r="H24" s="28" t="e">
        <f>H13+H23</f>
        <v>#VALUE!</v>
      </c>
      <c r="I24" s="28" t="e">
        <f>I13+I23</f>
        <v>#VALUE!</v>
      </c>
      <c r="J24" s="28" t="e">
        <f>J13+J23</f>
        <v>#VALUE!</v>
      </c>
      <c r="K24" s="28"/>
      <c r="L24" s="28" t="e">
        <f>L13+L23</f>
        <v>#VALUE!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2024-05-28T05:31:45Z</dcterms:modified>
</cp:coreProperties>
</file>